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<sst xmlns="http://schemas.openxmlformats.org/spreadsheetml/2006/main" count="146" uniqueCount="98">
  <si>
    <t>Ўтган йилнинг шу даврида</t>
  </si>
  <si>
    <t>Іисобот даврида</t>
  </si>
  <si>
    <t>Кўрсаткичлар</t>
  </si>
  <si>
    <t>Сатр раками</t>
  </si>
  <si>
    <t xml:space="preserve">За соответствующий период </t>
  </si>
  <si>
    <t>За отчетный период</t>
  </si>
  <si>
    <t>Показатели</t>
  </si>
  <si>
    <t>N строк</t>
  </si>
  <si>
    <t>прошлого года</t>
  </si>
  <si>
    <t xml:space="preserve">Даромадлар </t>
  </si>
  <si>
    <t>Харажатлар</t>
  </si>
  <si>
    <t>(фойда)</t>
  </si>
  <si>
    <t>(зарар)</t>
  </si>
  <si>
    <t>Доходы</t>
  </si>
  <si>
    <t>Расходы</t>
  </si>
  <si>
    <t>(прибыль)</t>
  </si>
  <si>
    <t>(убыток)</t>
  </si>
  <si>
    <t>Махсулот (товар, иш, хизмат) ларни сотишдан соф тушум</t>
  </si>
  <si>
    <t>010</t>
  </si>
  <si>
    <t>х</t>
  </si>
  <si>
    <t xml:space="preserve">Чистая выручка от реализации продукции (товаров,работ, услуг) </t>
  </si>
  <si>
    <t>Сотилган махсулот (товар,иш ва хизмат)ларнинг таннархи</t>
  </si>
  <si>
    <t>020</t>
  </si>
  <si>
    <t>Себестоимость реализованной продукции (товаров, работ, услуг)</t>
  </si>
  <si>
    <t>Махсулот (товар, иш, хизмат) ларни сотишнинг ялпи фойдаси (зарари) (сатр.010-020)</t>
  </si>
  <si>
    <t>030</t>
  </si>
  <si>
    <t>Валовая прибыль(убыток) от реализации  продукции (товаров, работ, услуг) (стр.010-020)</t>
  </si>
  <si>
    <t>Давр харажатлари, жами (сатр.050+060+070+080),                     шу жумладан</t>
  </si>
  <si>
    <t>040</t>
  </si>
  <si>
    <t>Расходы периода, всего (стр.060+060+070+080),                        в том числе:</t>
  </si>
  <si>
    <t>Сотиш харажатлари</t>
  </si>
  <si>
    <t>050</t>
  </si>
  <si>
    <t>Расходы по реализации</t>
  </si>
  <si>
    <t>Маъмурий харажатлар</t>
  </si>
  <si>
    <t>060</t>
  </si>
  <si>
    <t>Административные расходы</t>
  </si>
  <si>
    <t>Бошка операцион харажатлар</t>
  </si>
  <si>
    <t>070</t>
  </si>
  <si>
    <t xml:space="preserve">Прочие операционные расходы </t>
  </si>
  <si>
    <t>Келгусида соликка тортиладиган базадан чикариладиган хисобот даври харажатлари</t>
  </si>
  <si>
    <t>080</t>
  </si>
  <si>
    <t>Расходы отчетного периода, исключаемые из налогооблагаемой базы в будущем</t>
  </si>
  <si>
    <t>Асосий фаолиятнинг бошка даромадлари</t>
  </si>
  <si>
    <t>090</t>
  </si>
  <si>
    <t>Прочие доходы от основной деятельности</t>
  </si>
  <si>
    <t>Асосий фаолиятнинг фойдаси (зарари)</t>
  </si>
  <si>
    <t>100</t>
  </si>
  <si>
    <t xml:space="preserve">Прибыль (убыток) от основной деятельности </t>
  </si>
  <si>
    <t>Молиявий фаолият даромадлари, жами                                      шу жумладан:</t>
  </si>
  <si>
    <t>110</t>
  </si>
  <si>
    <t>Доходы от финансовой деятельности, всего                                   в том числе:</t>
  </si>
  <si>
    <t>Дивидендлар шаклидаги даромадлар</t>
  </si>
  <si>
    <t>Доходы в виде дивидендов</t>
  </si>
  <si>
    <t>Фоизлар шаклидаги даромадлар</t>
  </si>
  <si>
    <t>130</t>
  </si>
  <si>
    <t>Доходы в виде процентов</t>
  </si>
  <si>
    <t>Узок муддатли ижара (лизинг)дан даромадлар</t>
  </si>
  <si>
    <t>140</t>
  </si>
  <si>
    <t>Доходы от долгосрочной аренды (лизинг)</t>
  </si>
  <si>
    <t>Валюта курси фаркидан даромадлар</t>
  </si>
  <si>
    <t>150</t>
  </si>
  <si>
    <t>Доходы от валютных курсовых разниц</t>
  </si>
  <si>
    <t>Молиявий фаолиятнинг бошка даромадлари</t>
  </si>
  <si>
    <t>160</t>
  </si>
  <si>
    <t>Прочие доходы от финансовой деятельности</t>
  </si>
  <si>
    <t>Молиявий фаолият буйича харажатлар, жами                                      шу жумладан:</t>
  </si>
  <si>
    <t>170</t>
  </si>
  <si>
    <t>Расходыпо финансовой деятельности, всего                                   в том числе:</t>
  </si>
  <si>
    <t>Фоизлар шаклидаги харажатлар</t>
  </si>
  <si>
    <t>180</t>
  </si>
  <si>
    <t>Расходы в виде процентов</t>
  </si>
  <si>
    <t>Узок муддатли ижара (лизинг) буйича фоизлар шаклидаги харажатлар</t>
  </si>
  <si>
    <t>190</t>
  </si>
  <si>
    <t>Расходы в виде процентовпо долгосрочной аренде (лизингу)</t>
  </si>
  <si>
    <t>Валюта курси фаркидан зарарлар</t>
  </si>
  <si>
    <t>200</t>
  </si>
  <si>
    <t>Убытки от валютных курсовых разниц</t>
  </si>
  <si>
    <t>Молиявий фаолиятнинг бошка харажатлар</t>
  </si>
  <si>
    <t>210</t>
  </si>
  <si>
    <t>Прочие расходы по финансовой деятельности</t>
  </si>
  <si>
    <t>Умумхужалик фаолиятининг фойдаси (зарари)</t>
  </si>
  <si>
    <t>220</t>
  </si>
  <si>
    <t xml:space="preserve">Прибыль (убыток) от общехозяйственной деятельности </t>
  </si>
  <si>
    <t>Фавкулотдаги фойда ва зарар</t>
  </si>
  <si>
    <t>230</t>
  </si>
  <si>
    <t>Чрезвычайные прибыли и убытки</t>
  </si>
  <si>
    <t>Даромад(фойда) солигини тўлангунга кадар фойда (зарар)</t>
  </si>
  <si>
    <t>240</t>
  </si>
  <si>
    <t>Прибыль (убыток) до уплаты налога на доходы(прибыль)</t>
  </si>
  <si>
    <t>Фойда (даромад)дан солиє</t>
  </si>
  <si>
    <t>250</t>
  </si>
  <si>
    <t>Налог на прибыль (доход)</t>
  </si>
  <si>
    <t>Фойдадан бошка соликлар ва йигимлар</t>
  </si>
  <si>
    <t>260</t>
  </si>
  <si>
    <t>Прочие налоги и сборы от прибыли</t>
  </si>
  <si>
    <t xml:space="preserve">Хисобот даврининг соф фойдаси (зарар) </t>
  </si>
  <si>
    <t>270</t>
  </si>
  <si>
    <t xml:space="preserve">Чистая прибыль (убыток) отчетного периода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</si>
</sst>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8">
    <font>
      <sz val="10"/>
      <name val="Arial Cyr"/>
      <family val="0"/>
    </font>
    <font>
      <sz val="12"/>
      <name val="Virtec Times New Roman Uz"/>
      <family val="1"/>
    </font>
    <font>
      <sz val="7"/>
      <name val="Virtec Times New Roman Uz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49" fontId="0" fillId="0" borderId="13" xfId="0" applyNumberForma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49" fontId="0" fillId="0" borderId="16" xfId="0" applyNumberForma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172" fontId="3" fillId="0" borderId="11" xfId="0" applyNumberFormat="1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172" fontId="3" fillId="0" borderId="13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center" vertical="center" wrapText="1"/>
    </xf>
    <xf numFmtId="172" fontId="1" fillId="0" borderId="1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22">
      <selection activeCell="K36" sqref="K36"/>
    </sheetView>
  </sheetViews>
  <sheetFormatPr defaultColWidth="9.00390625" defaultRowHeight="12" customHeight="1"/>
  <cols>
    <col min="1" max="1" width="36.875" style="18" customWidth="1"/>
    <col min="2" max="2" width="8.625" style="17" customWidth="1"/>
    <col min="3" max="3" width="11.375" style="18" customWidth="1"/>
    <col min="4" max="4" width="11.125" style="18" customWidth="1"/>
    <col min="5" max="5" width="13.375" style="18" bestFit="1" customWidth="1"/>
    <col min="6" max="6" width="12.375" style="18" bestFit="1" customWidth="1"/>
  </cols>
  <sheetData>
    <row r="1" spans="1:6" ht="10.5" customHeight="1">
      <c r="A1" s="1"/>
      <c r="B1" s="2"/>
      <c r="C1" s="39" t="s">
        <v>0</v>
      </c>
      <c r="D1" s="40"/>
      <c r="E1" s="39" t="s">
        <v>1</v>
      </c>
      <c r="F1" s="40"/>
    </row>
    <row r="2" spans="1:6" ht="10.5" customHeight="1">
      <c r="A2" s="3"/>
      <c r="B2" s="4"/>
      <c r="C2" s="41"/>
      <c r="D2" s="42"/>
      <c r="E2" s="41"/>
      <c r="F2" s="42"/>
    </row>
    <row r="3" spans="1:6" ht="10.5" customHeight="1">
      <c r="A3" s="5" t="s">
        <v>2</v>
      </c>
      <c r="B3" s="2" t="s">
        <v>3</v>
      </c>
      <c r="C3" s="41" t="s">
        <v>4</v>
      </c>
      <c r="D3" s="42"/>
      <c r="E3" s="41" t="s">
        <v>5</v>
      </c>
      <c r="F3" s="42"/>
    </row>
    <row r="4" spans="1:6" ht="10.5" customHeight="1">
      <c r="A4" s="5" t="s">
        <v>6</v>
      </c>
      <c r="B4" s="4" t="s">
        <v>7</v>
      </c>
      <c r="C4" s="43" t="s">
        <v>8</v>
      </c>
      <c r="D4" s="44"/>
      <c r="E4" s="43"/>
      <c r="F4" s="44"/>
    </row>
    <row r="5" spans="1:6" ht="10.5" customHeight="1">
      <c r="A5" s="7"/>
      <c r="B5" s="8"/>
      <c r="C5" s="6" t="s">
        <v>9</v>
      </c>
      <c r="D5" s="6" t="s">
        <v>10</v>
      </c>
      <c r="E5" s="6" t="s">
        <v>9</v>
      </c>
      <c r="F5" s="6" t="s">
        <v>10</v>
      </c>
    </row>
    <row r="6" spans="1:6" ht="10.5" customHeight="1">
      <c r="A6" s="7"/>
      <c r="B6" s="8"/>
      <c r="C6" s="6" t="s">
        <v>11</v>
      </c>
      <c r="D6" s="6" t="s">
        <v>12</v>
      </c>
      <c r="E6" s="6" t="s">
        <v>11</v>
      </c>
      <c r="F6" s="6" t="s">
        <v>12</v>
      </c>
    </row>
    <row r="7" spans="1:6" ht="10.5" customHeight="1">
      <c r="A7" s="7"/>
      <c r="B7" s="8"/>
      <c r="C7" s="6" t="s">
        <v>13</v>
      </c>
      <c r="D7" s="6" t="s">
        <v>14</v>
      </c>
      <c r="E7" s="6" t="s">
        <v>13</v>
      </c>
      <c r="F7" s="6" t="s">
        <v>14</v>
      </c>
    </row>
    <row r="8" spans="1:6" ht="10.5" customHeight="1">
      <c r="A8" s="9"/>
      <c r="B8" s="10"/>
      <c r="C8" s="6" t="s">
        <v>15</v>
      </c>
      <c r="D8" s="6" t="s">
        <v>16</v>
      </c>
      <c r="E8" s="6" t="s">
        <v>15</v>
      </c>
      <c r="F8" s="6" t="s">
        <v>16</v>
      </c>
    </row>
    <row r="9" spans="1:6" ht="12" customHeight="1">
      <c r="A9" s="11">
        <v>1</v>
      </c>
      <c r="B9" s="2">
        <v>2</v>
      </c>
      <c r="C9" s="12">
        <v>3</v>
      </c>
      <c r="D9" s="12">
        <v>4</v>
      </c>
      <c r="E9" s="12">
        <v>5</v>
      </c>
      <c r="F9" s="12">
        <v>6</v>
      </c>
    </row>
    <row r="10" spans="1:6" ht="12" customHeight="1">
      <c r="A10" s="13" t="s">
        <v>17</v>
      </c>
      <c r="B10" s="27" t="s">
        <v>18</v>
      </c>
      <c r="C10" s="25"/>
      <c r="D10" s="29" t="s">
        <v>19</v>
      </c>
      <c r="E10" s="21">
        <v>783903</v>
      </c>
      <c r="F10" s="29" t="s">
        <v>19</v>
      </c>
    </row>
    <row r="11" spans="1:6" ht="19.5" customHeight="1">
      <c r="A11" s="14" t="s">
        <v>20</v>
      </c>
      <c r="B11" s="32"/>
      <c r="C11" s="26"/>
      <c r="D11" s="33"/>
      <c r="E11" s="22"/>
      <c r="F11" s="33"/>
    </row>
    <row r="12" spans="1:9" ht="12" customHeight="1">
      <c r="A12" s="13" t="s">
        <v>21</v>
      </c>
      <c r="B12" s="27" t="s">
        <v>22</v>
      </c>
      <c r="C12" s="29" t="s">
        <v>19</v>
      </c>
      <c r="D12" s="25"/>
      <c r="E12" s="29"/>
      <c r="F12" s="21">
        <v>646367</v>
      </c>
      <c r="I12" s="20"/>
    </row>
    <row r="13" spans="1:6" ht="21.75" customHeight="1">
      <c r="A13" s="13" t="s">
        <v>23</v>
      </c>
      <c r="B13" s="28"/>
      <c r="C13" s="30"/>
      <c r="D13" s="26"/>
      <c r="E13" s="30"/>
      <c r="F13" s="31"/>
    </row>
    <row r="14" spans="1:6" ht="19.5" customHeight="1">
      <c r="A14" s="13" t="s">
        <v>24</v>
      </c>
      <c r="B14" s="27" t="s">
        <v>25</v>
      </c>
      <c r="C14" s="25">
        <f>C10-D12</f>
        <v>0</v>
      </c>
      <c r="D14" s="21"/>
      <c r="E14" s="21">
        <f>E10-F12</f>
        <v>137536</v>
      </c>
      <c r="F14" s="21"/>
    </row>
    <row r="15" spans="1:6" ht="20.25" customHeight="1">
      <c r="A15" s="14" t="s">
        <v>26</v>
      </c>
      <c r="B15" s="32"/>
      <c r="C15" s="26"/>
      <c r="D15" s="22"/>
      <c r="E15" s="22"/>
      <c r="F15" s="22"/>
    </row>
    <row r="16" spans="1:9" ht="20.25" customHeight="1">
      <c r="A16" s="13" t="s">
        <v>27</v>
      </c>
      <c r="B16" s="27" t="s">
        <v>28</v>
      </c>
      <c r="C16" s="29" t="s">
        <v>19</v>
      </c>
      <c r="D16" s="25"/>
      <c r="E16" s="29" t="s">
        <v>19</v>
      </c>
      <c r="F16" s="21">
        <f>F18+F20+F22</f>
        <v>322450</v>
      </c>
      <c r="I16" s="20"/>
    </row>
    <row r="17" spans="1:6" ht="19.5" customHeight="1">
      <c r="A17" s="14" t="s">
        <v>29</v>
      </c>
      <c r="B17" s="32"/>
      <c r="C17" s="33"/>
      <c r="D17" s="26"/>
      <c r="E17" s="33"/>
      <c r="F17" s="22"/>
    </row>
    <row r="18" spans="1:6" ht="10.5" customHeight="1">
      <c r="A18" s="13" t="s">
        <v>30</v>
      </c>
      <c r="B18" s="27" t="s">
        <v>31</v>
      </c>
      <c r="C18" s="29" t="s">
        <v>19</v>
      </c>
      <c r="D18" s="25"/>
      <c r="E18" s="29" t="s">
        <v>19</v>
      </c>
      <c r="F18" s="21"/>
    </row>
    <row r="19" spans="1:6" ht="10.5" customHeight="1">
      <c r="A19" s="14" t="s">
        <v>32</v>
      </c>
      <c r="B19" s="32"/>
      <c r="C19" s="33"/>
      <c r="D19" s="26"/>
      <c r="E19" s="33"/>
      <c r="F19" s="22"/>
    </row>
    <row r="20" spans="1:6" ht="10.5" customHeight="1">
      <c r="A20" s="13" t="s">
        <v>33</v>
      </c>
      <c r="B20" s="27" t="s">
        <v>34</v>
      </c>
      <c r="C20" s="29" t="s">
        <v>19</v>
      </c>
      <c r="D20" s="25"/>
      <c r="E20" s="29" t="s">
        <v>19</v>
      </c>
      <c r="F20" s="21">
        <v>314286</v>
      </c>
    </row>
    <row r="21" spans="1:6" ht="10.5" customHeight="1">
      <c r="A21" s="14" t="s">
        <v>35</v>
      </c>
      <c r="B21" s="32"/>
      <c r="C21" s="33"/>
      <c r="D21" s="26"/>
      <c r="E21" s="33"/>
      <c r="F21" s="22"/>
    </row>
    <row r="22" spans="1:6" ht="10.5" customHeight="1">
      <c r="A22" s="15" t="s">
        <v>36</v>
      </c>
      <c r="B22" s="27" t="s">
        <v>37</v>
      </c>
      <c r="C22" s="29" t="s">
        <v>19</v>
      </c>
      <c r="D22" s="25"/>
      <c r="E22" s="29" t="s">
        <v>19</v>
      </c>
      <c r="F22" s="21">
        <v>8164</v>
      </c>
    </row>
    <row r="23" spans="1:6" ht="10.5" customHeight="1">
      <c r="A23" s="14" t="s">
        <v>38</v>
      </c>
      <c r="B23" s="32"/>
      <c r="C23" s="33"/>
      <c r="D23" s="34"/>
      <c r="E23" s="33"/>
      <c r="F23" s="31"/>
    </row>
    <row r="24" spans="1:6" ht="20.25" customHeight="1">
      <c r="A24" s="15" t="s">
        <v>39</v>
      </c>
      <c r="B24" s="27" t="s">
        <v>40</v>
      </c>
      <c r="C24" s="29" t="s">
        <v>19</v>
      </c>
      <c r="D24" s="21"/>
      <c r="E24" s="29" t="s">
        <v>19</v>
      </c>
      <c r="F24" s="21"/>
    </row>
    <row r="25" spans="1:6" ht="17.25" customHeight="1">
      <c r="A25" s="14" t="s">
        <v>41</v>
      </c>
      <c r="B25" s="32"/>
      <c r="C25" s="33"/>
      <c r="D25" s="31"/>
      <c r="E25" s="33"/>
      <c r="F25" s="31"/>
    </row>
    <row r="26" spans="1:6" ht="12" customHeight="1">
      <c r="A26" s="15" t="s">
        <v>42</v>
      </c>
      <c r="B26" s="27" t="s">
        <v>43</v>
      </c>
      <c r="C26" s="21"/>
      <c r="D26" s="29" t="s">
        <v>19</v>
      </c>
      <c r="E26" s="21">
        <v>82243</v>
      </c>
      <c r="F26" s="29" t="s">
        <v>19</v>
      </c>
    </row>
    <row r="27" spans="1:6" ht="12" customHeight="1">
      <c r="A27" s="14" t="s">
        <v>44</v>
      </c>
      <c r="B27" s="32"/>
      <c r="C27" s="22"/>
      <c r="D27" s="33"/>
      <c r="E27" s="22"/>
      <c r="F27" s="33"/>
    </row>
    <row r="28" spans="1:6" ht="12" customHeight="1">
      <c r="A28" s="15" t="s">
        <v>45</v>
      </c>
      <c r="B28" s="27" t="s">
        <v>46</v>
      </c>
      <c r="C28" s="25">
        <f>C14-D16+C26</f>
        <v>0</v>
      </c>
      <c r="D28" s="21"/>
      <c r="E28" s="21">
        <f>E14-F16+E26</f>
        <v>-102671</v>
      </c>
      <c r="F28" s="21"/>
    </row>
    <row r="29" spans="1:6" ht="12" customHeight="1">
      <c r="A29" s="14" t="s">
        <v>47</v>
      </c>
      <c r="B29" s="32"/>
      <c r="C29" s="34"/>
      <c r="D29" s="31"/>
      <c r="E29" s="31"/>
      <c r="F29" s="31"/>
    </row>
    <row r="30" spans="1:9" ht="16.5" customHeight="1">
      <c r="A30" s="15" t="s">
        <v>48</v>
      </c>
      <c r="B30" s="27" t="s">
        <v>49</v>
      </c>
      <c r="C30" s="25">
        <f>C32+C34+C36+C38+C40</f>
        <v>0</v>
      </c>
      <c r="D30" s="29" t="s">
        <v>19</v>
      </c>
      <c r="E30" s="21">
        <f>E32+E34+E36+E38+E40</f>
        <v>33</v>
      </c>
      <c r="F30" s="29" t="s">
        <v>19</v>
      </c>
      <c r="I30" s="20"/>
    </row>
    <row r="31" spans="1:6" ht="21" customHeight="1">
      <c r="A31" s="14" t="s">
        <v>50</v>
      </c>
      <c r="B31" s="28"/>
      <c r="C31" s="34"/>
      <c r="D31" s="30"/>
      <c r="E31" s="31"/>
      <c r="F31" s="30"/>
    </row>
    <row r="32" spans="1:6" ht="10.5" customHeight="1">
      <c r="A32" s="15" t="s">
        <v>51</v>
      </c>
      <c r="B32" s="27">
        <v>120</v>
      </c>
      <c r="C32" s="21"/>
      <c r="D32" s="29" t="s">
        <v>19</v>
      </c>
      <c r="E32" s="21"/>
      <c r="F32" s="29" t="s">
        <v>19</v>
      </c>
    </row>
    <row r="33" spans="1:6" ht="10.5" customHeight="1">
      <c r="A33" s="14" t="s">
        <v>52</v>
      </c>
      <c r="B33" s="28"/>
      <c r="C33" s="31"/>
      <c r="D33" s="30"/>
      <c r="E33" s="31"/>
      <c r="F33" s="30"/>
    </row>
    <row r="34" spans="1:6" ht="10.5" customHeight="1">
      <c r="A34" s="15" t="s">
        <v>53</v>
      </c>
      <c r="B34" s="27" t="s">
        <v>54</v>
      </c>
      <c r="C34" s="21"/>
      <c r="D34" s="29" t="s">
        <v>19</v>
      </c>
      <c r="E34" s="21"/>
      <c r="F34" s="29" t="s">
        <v>19</v>
      </c>
    </row>
    <row r="35" spans="1:6" ht="10.5" customHeight="1">
      <c r="A35" s="14" t="s">
        <v>55</v>
      </c>
      <c r="B35" s="28"/>
      <c r="C35" s="31"/>
      <c r="D35" s="30"/>
      <c r="E35" s="31"/>
      <c r="F35" s="30"/>
    </row>
    <row r="36" spans="1:6" ht="10.5" customHeight="1">
      <c r="A36" s="13" t="s">
        <v>56</v>
      </c>
      <c r="B36" s="27" t="s">
        <v>57</v>
      </c>
      <c r="C36" s="21"/>
      <c r="D36" s="29" t="s">
        <v>19</v>
      </c>
      <c r="E36" s="21"/>
      <c r="F36" s="29" t="s">
        <v>19</v>
      </c>
    </row>
    <row r="37" spans="1:6" ht="10.5" customHeight="1">
      <c r="A37" s="13" t="s">
        <v>58</v>
      </c>
      <c r="B37" s="28"/>
      <c r="C37" s="31"/>
      <c r="D37" s="30"/>
      <c r="E37" s="31"/>
      <c r="F37" s="30"/>
    </row>
    <row r="38" spans="1:6" ht="10.5" customHeight="1">
      <c r="A38" s="15" t="s">
        <v>59</v>
      </c>
      <c r="B38" s="27" t="s">
        <v>60</v>
      </c>
      <c r="C38" s="25"/>
      <c r="D38" s="29" t="s">
        <v>19</v>
      </c>
      <c r="E38" s="21">
        <v>33</v>
      </c>
      <c r="F38" s="29" t="s">
        <v>19</v>
      </c>
    </row>
    <row r="39" spans="1:6" ht="10.5" customHeight="1">
      <c r="A39" s="14" t="s">
        <v>61</v>
      </c>
      <c r="B39" s="32"/>
      <c r="C39" s="26"/>
      <c r="D39" s="30"/>
      <c r="E39" s="22"/>
      <c r="F39" s="30"/>
    </row>
    <row r="40" spans="1:6" ht="10.5" customHeight="1">
      <c r="A40" s="13" t="s">
        <v>62</v>
      </c>
      <c r="B40" s="27" t="s">
        <v>63</v>
      </c>
      <c r="C40" s="21"/>
      <c r="D40" s="29" t="s">
        <v>19</v>
      </c>
      <c r="E40" s="21"/>
      <c r="F40" s="29" t="s">
        <v>19</v>
      </c>
    </row>
    <row r="41" spans="1:6" ht="10.5" customHeight="1">
      <c r="A41" s="14" t="s">
        <v>64</v>
      </c>
      <c r="B41" s="32"/>
      <c r="C41" s="22"/>
      <c r="D41" s="30"/>
      <c r="E41" s="22"/>
      <c r="F41" s="30"/>
    </row>
    <row r="42" spans="1:6" ht="16.5" customHeight="1">
      <c r="A42" s="15" t="s">
        <v>65</v>
      </c>
      <c r="B42" s="27" t="s">
        <v>66</v>
      </c>
      <c r="C42" s="29" t="s">
        <v>19</v>
      </c>
      <c r="D42" s="21">
        <f>D44+D46+D48</f>
        <v>0</v>
      </c>
      <c r="E42" s="29" t="s">
        <v>19</v>
      </c>
      <c r="F42" s="21">
        <f>F44+F46+F48+F50</f>
        <v>48988</v>
      </c>
    </row>
    <row r="43" spans="1:6" ht="21" customHeight="1">
      <c r="A43" s="14" t="s">
        <v>67</v>
      </c>
      <c r="B43" s="28"/>
      <c r="C43" s="30"/>
      <c r="D43" s="31"/>
      <c r="E43" s="30"/>
      <c r="F43" s="31"/>
    </row>
    <row r="44" spans="1:6" ht="10.5" customHeight="1">
      <c r="A44" s="15" t="s">
        <v>68</v>
      </c>
      <c r="B44" s="27" t="s">
        <v>69</v>
      </c>
      <c r="C44" s="29" t="s">
        <v>19</v>
      </c>
      <c r="D44" s="21"/>
      <c r="E44" s="29" t="s">
        <v>19</v>
      </c>
      <c r="F44" s="21">
        <v>48988</v>
      </c>
    </row>
    <row r="45" spans="1:6" ht="10.5" customHeight="1">
      <c r="A45" s="14" t="s">
        <v>70</v>
      </c>
      <c r="B45" s="28"/>
      <c r="C45" s="30"/>
      <c r="D45" s="31"/>
      <c r="E45" s="30"/>
      <c r="F45" s="31"/>
    </row>
    <row r="46" spans="1:6" ht="19.5" customHeight="1">
      <c r="A46" s="13" t="s">
        <v>71</v>
      </c>
      <c r="B46" s="27" t="s">
        <v>72</v>
      </c>
      <c r="C46" s="29" t="s">
        <v>19</v>
      </c>
      <c r="D46" s="29"/>
      <c r="E46" s="29" t="s">
        <v>19</v>
      </c>
      <c r="F46" s="29"/>
    </row>
    <row r="47" spans="1:6" ht="18.75" customHeight="1">
      <c r="A47" s="13" t="s">
        <v>73</v>
      </c>
      <c r="B47" s="28"/>
      <c r="C47" s="30"/>
      <c r="D47" s="30"/>
      <c r="E47" s="30"/>
      <c r="F47" s="30"/>
    </row>
    <row r="48" spans="1:6" ht="10.5" customHeight="1">
      <c r="A48" s="15" t="s">
        <v>74</v>
      </c>
      <c r="B48" s="27" t="s">
        <v>75</v>
      </c>
      <c r="C48" s="29" t="s">
        <v>19</v>
      </c>
      <c r="D48" s="25"/>
      <c r="E48" s="29" t="s">
        <v>19</v>
      </c>
      <c r="F48" s="21"/>
    </row>
    <row r="49" spans="1:6" ht="10.5" customHeight="1">
      <c r="A49" s="14" t="s">
        <v>76</v>
      </c>
      <c r="B49" s="32"/>
      <c r="C49" s="30"/>
      <c r="D49" s="34"/>
      <c r="E49" s="30"/>
      <c r="F49" s="31"/>
    </row>
    <row r="50" spans="1:6" ht="10.5" customHeight="1">
      <c r="A50" s="13" t="s">
        <v>77</v>
      </c>
      <c r="B50" s="27" t="s">
        <v>78</v>
      </c>
      <c r="C50" s="29" t="s">
        <v>19</v>
      </c>
      <c r="D50" s="37"/>
      <c r="E50" s="29" t="s">
        <v>19</v>
      </c>
      <c r="F50" s="35"/>
    </row>
    <row r="51" spans="1:6" ht="10.5" customHeight="1">
      <c r="A51" s="14" t="s">
        <v>79</v>
      </c>
      <c r="B51" s="32"/>
      <c r="C51" s="30"/>
      <c r="D51" s="38"/>
      <c r="E51" s="30"/>
      <c r="F51" s="36"/>
    </row>
    <row r="52" spans="1:6" ht="10.5" customHeight="1">
      <c r="A52" s="15" t="s">
        <v>80</v>
      </c>
      <c r="B52" s="27" t="s">
        <v>81</v>
      </c>
      <c r="C52" s="25">
        <f>C28+C30-D42</f>
        <v>0</v>
      </c>
      <c r="D52" s="21"/>
      <c r="E52" s="21">
        <f>E28+E30-F42</f>
        <v>-151626</v>
      </c>
      <c r="F52" s="21"/>
    </row>
    <row r="53" spans="1:6" ht="10.5" customHeight="1">
      <c r="A53" s="14" t="s">
        <v>82</v>
      </c>
      <c r="B53" s="28"/>
      <c r="C53" s="34"/>
      <c r="D53" s="31"/>
      <c r="E53" s="31"/>
      <c r="F53" s="31"/>
    </row>
    <row r="54" spans="1:6" ht="10.5" customHeight="1">
      <c r="A54" s="13" t="s">
        <v>83</v>
      </c>
      <c r="B54" s="27" t="s">
        <v>84</v>
      </c>
      <c r="C54" s="21"/>
      <c r="D54" s="21"/>
      <c r="E54" s="21"/>
      <c r="F54" s="21"/>
    </row>
    <row r="55" spans="1:6" ht="10.5" customHeight="1">
      <c r="A55" s="14" t="s">
        <v>85</v>
      </c>
      <c r="B55" s="32"/>
      <c r="C55" s="22"/>
      <c r="D55" s="22"/>
      <c r="E55" s="22"/>
      <c r="F55" s="22"/>
    </row>
    <row r="56" spans="1:6" ht="10.5" customHeight="1">
      <c r="A56" s="13" t="s">
        <v>86</v>
      </c>
      <c r="B56" s="27" t="s">
        <v>87</v>
      </c>
      <c r="C56" s="25">
        <f>C52-C54</f>
        <v>0</v>
      </c>
      <c r="D56" s="21"/>
      <c r="E56" s="21">
        <f>E28+E30-F42</f>
        <v>-151626</v>
      </c>
      <c r="F56" s="21">
        <f>F52+F54</f>
        <v>0</v>
      </c>
    </row>
    <row r="57" spans="1:6" ht="10.5" customHeight="1">
      <c r="A57" s="13" t="s">
        <v>88</v>
      </c>
      <c r="B57" s="28"/>
      <c r="C57" s="34"/>
      <c r="D57" s="31"/>
      <c r="E57" s="31"/>
      <c r="F57" s="31"/>
    </row>
    <row r="58" spans="1:6" ht="10.5" customHeight="1">
      <c r="A58" s="15" t="s">
        <v>89</v>
      </c>
      <c r="B58" s="27" t="s">
        <v>90</v>
      </c>
      <c r="C58" s="29" t="s">
        <v>19</v>
      </c>
      <c r="D58" s="25"/>
      <c r="E58" s="29" t="s">
        <v>19</v>
      </c>
      <c r="F58" s="21"/>
    </row>
    <row r="59" spans="1:6" ht="10.5" customHeight="1">
      <c r="A59" s="14" t="s">
        <v>91</v>
      </c>
      <c r="B59" s="32"/>
      <c r="C59" s="33"/>
      <c r="D59" s="26"/>
      <c r="E59" s="33"/>
      <c r="F59" s="22"/>
    </row>
    <row r="60" spans="1:6" ht="10.5" customHeight="1">
      <c r="A60" s="13" t="s">
        <v>92</v>
      </c>
      <c r="B60" s="27" t="s">
        <v>93</v>
      </c>
      <c r="C60" s="29" t="s">
        <v>19</v>
      </c>
      <c r="D60" s="21"/>
      <c r="E60" s="29" t="s">
        <v>19</v>
      </c>
      <c r="F60" s="21"/>
    </row>
    <row r="61" spans="1:6" ht="10.5" customHeight="1">
      <c r="A61" s="13" t="s">
        <v>94</v>
      </c>
      <c r="B61" s="28"/>
      <c r="C61" s="30"/>
      <c r="D61" s="31"/>
      <c r="E61" s="30"/>
      <c r="F61" s="31"/>
    </row>
    <row r="62" spans="1:6" ht="10.5" customHeight="1">
      <c r="A62" s="15" t="s">
        <v>95</v>
      </c>
      <c r="B62" s="23" t="s">
        <v>96</v>
      </c>
      <c r="C62" s="25">
        <f>C56-D58</f>
        <v>0</v>
      </c>
      <c r="D62" s="21"/>
      <c r="E62" s="21">
        <f>E56-F58</f>
        <v>-151626</v>
      </c>
      <c r="F62" s="21">
        <f>F56+F60</f>
        <v>0</v>
      </c>
    </row>
    <row r="63" spans="1:10" ht="10.5" customHeight="1">
      <c r="A63" s="14" t="s">
        <v>97</v>
      </c>
      <c r="B63" s="24"/>
      <c r="C63" s="26"/>
      <c r="D63" s="22"/>
      <c r="E63" s="22"/>
      <c r="F63" s="22"/>
      <c r="J63" s="19"/>
    </row>
    <row r="64" ht="12" customHeight="1">
      <c r="A64" s="16"/>
    </row>
  </sheetData>
  <sheetProtection/>
  <mergeCells count="140">
    <mergeCell ref="F12:F13"/>
    <mergeCell ref="B10:B11"/>
    <mergeCell ref="C10:C11"/>
    <mergeCell ref="D10:D11"/>
    <mergeCell ref="E10:E11"/>
    <mergeCell ref="C1:D2"/>
    <mergeCell ref="E1:F2"/>
    <mergeCell ref="C3:D3"/>
    <mergeCell ref="E3:F4"/>
    <mergeCell ref="C4:D4"/>
    <mergeCell ref="F16:F17"/>
    <mergeCell ref="B14:B15"/>
    <mergeCell ref="C14:C15"/>
    <mergeCell ref="D14:D15"/>
    <mergeCell ref="E14:E15"/>
    <mergeCell ref="F10:F11"/>
    <mergeCell ref="B12:B13"/>
    <mergeCell ref="C12:C13"/>
    <mergeCell ref="D12:D13"/>
    <mergeCell ref="E12:E13"/>
    <mergeCell ref="F20:F21"/>
    <mergeCell ref="B18:B19"/>
    <mergeCell ref="C18:C19"/>
    <mergeCell ref="D18:D19"/>
    <mergeCell ref="E18:E19"/>
    <mergeCell ref="F14:F15"/>
    <mergeCell ref="B16:B17"/>
    <mergeCell ref="C16:C17"/>
    <mergeCell ref="D16:D17"/>
    <mergeCell ref="E16:E17"/>
    <mergeCell ref="F24:F25"/>
    <mergeCell ref="B22:B23"/>
    <mergeCell ref="C22:C23"/>
    <mergeCell ref="D22:D23"/>
    <mergeCell ref="E22:E23"/>
    <mergeCell ref="F18:F19"/>
    <mergeCell ref="B20:B21"/>
    <mergeCell ref="C20:C21"/>
    <mergeCell ref="D20:D21"/>
    <mergeCell ref="E20:E21"/>
    <mergeCell ref="F28:F29"/>
    <mergeCell ref="B26:B27"/>
    <mergeCell ref="C26:C27"/>
    <mergeCell ref="D26:D27"/>
    <mergeCell ref="E26:E27"/>
    <mergeCell ref="F22:F23"/>
    <mergeCell ref="B24:B25"/>
    <mergeCell ref="C24:C25"/>
    <mergeCell ref="D24:D25"/>
    <mergeCell ref="E24:E25"/>
    <mergeCell ref="F32:F33"/>
    <mergeCell ref="B30:B31"/>
    <mergeCell ref="C30:C31"/>
    <mergeCell ref="D30:D31"/>
    <mergeCell ref="E30:E31"/>
    <mergeCell ref="F26:F27"/>
    <mergeCell ref="B28:B29"/>
    <mergeCell ref="C28:C29"/>
    <mergeCell ref="D28:D29"/>
    <mergeCell ref="E28:E29"/>
    <mergeCell ref="F36:F37"/>
    <mergeCell ref="B34:B35"/>
    <mergeCell ref="C34:C35"/>
    <mergeCell ref="D34:D35"/>
    <mergeCell ref="E34:E35"/>
    <mergeCell ref="F30:F31"/>
    <mergeCell ref="B32:B33"/>
    <mergeCell ref="C32:C33"/>
    <mergeCell ref="D32:D33"/>
    <mergeCell ref="E32:E33"/>
    <mergeCell ref="F40:F41"/>
    <mergeCell ref="B38:B39"/>
    <mergeCell ref="C38:C39"/>
    <mergeCell ref="D38:D39"/>
    <mergeCell ref="E38:E39"/>
    <mergeCell ref="F34:F35"/>
    <mergeCell ref="B36:B37"/>
    <mergeCell ref="C36:C37"/>
    <mergeCell ref="D36:D37"/>
    <mergeCell ref="E36:E37"/>
    <mergeCell ref="F44:F45"/>
    <mergeCell ref="B42:B43"/>
    <mergeCell ref="C42:C43"/>
    <mergeCell ref="D42:D43"/>
    <mergeCell ref="E42:E43"/>
    <mergeCell ref="F38:F39"/>
    <mergeCell ref="B40:B41"/>
    <mergeCell ref="C40:C41"/>
    <mergeCell ref="D40:D41"/>
    <mergeCell ref="E40:E41"/>
    <mergeCell ref="F48:F49"/>
    <mergeCell ref="B46:B47"/>
    <mergeCell ref="C46:C47"/>
    <mergeCell ref="D46:D47"/>
    <mergeCell ref="E46:E47"/>
    <mergeCell ref="F42:F43"/>
    <mergeCell ref="B44:B45"/>
    <mergeCell ref="C44:C45"/>
    <mergeCell ref="D44:D45"/>
    <mergeCell ref="E44:E45"/>
    <mergeCell ref="F52:F53"/>
    <mergeCell ref="B50:B51"/>
    <mergeCell ref="C50:C51"/>
    <mergeCell ref="D50:D51"/>
    <mergeCell ref="E50:E51"/>
    <mergeCell ref="F46:F47"/>
    <mergeCell ref="B48:B49"/>
    <mergeCell ref="C48:C49"/>
    <mergeCell ref="D48:D49"/>
    <mergeCell ref="E48:E49"/>
    <mergeCell ref="F56:F57"/>
    <mergeCell ref="B54:B55"/>
    <mergeCell ref="C54:C55"/>
    <mergeCell ref="D54:D55"/>
    <mergeCell ref="E54:E55"/>
    <mergeCell ref="F50:F51"/>
    <mergeCell ref="B52:B53"/>
    <mergeCell ref="C52:C53"/>
    <mergeCell ref="D52:D53"/>
    <mergeCell ref="E52:E53"/>
    <mergeCell ref="F60:F61"/>
    <mergeCell ref="B58:B59"/>
    <mergeCell ref="C58:C59"/>
    <mergeCell ref="D58:D59"/>
    <mergeCell ref="E58:E59"/>
    <mergeCell ref="F54:F55"/>
    <mergeCell ref="B56:B57"/>
    <mergeCell ref="C56:C57"/>
    <mergeCell ref="D56:D57"/>
    <mergeCell ref="E56:E57"/>
    <mergeCell ref="F62:F63"/>
    <mergeCell ref="B62:B63"/>
    <mergeCell ref="C62:C63"/>
    <mergeCell ref="D62:D63"/>
    <mergeCell ref="E62:E63"/>
    <mergeCell ref="F58:F59"/>
    <mergeCell ref="B60:B61"/>
    <mergeCell ref="C60:C61"/>
    <mergeCell ref="D60:D61"/>
    <mergeCell ref="E60:E61"/>
  </mergeCells>
  <printOptions/>
  <pageMargins left="0.7874015748031497" right="0" top="0.3937007874015748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Computer</cp:lastModifiedBy>
  <cp:lastPrinted>2019-11-26T05:57:53Z</cp:lastPrinted>
  <dcterms:created xsi:type="dcterms:W3CDTF">2006-07-06T14:22:47Z</dcterms:created>
  <dcterms:modified xsi:type="dcterms:W3CDTF">2021-07-26T09:25:38Z</dcterms:modified>
  <cp:category/>
  <cp:version/>
  <cp:contentType/>
  <cp:contentStatus/>
</cp:coreProperties>
</file>